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khoo\Downloads\"/>
    </mc:Choice>
  </mc:AlternateContent>
  <xr:revisionPtr revIDLastSave="0" documentId="10_ncr:100000_{88A25432-B317-43A9-91E0-0E78C34065EC}" xr6:coauthVersionLast="31" xr6:coauthVersionMax="31" xr10:uidLastSave="{00000000-0000-0000-0000-000000000000}"/>
  <bookViews>
    <workbookView xWindow="0" yWindow="0" windowWidth="15120" windowHeight="7320" xr2:uid="{00000000-000D-0000-FFFF-FFFF00000000}"/>
  </bookViews>
  <sheets>
    <sheet name="UBP" sheetId="4" r:id="rId1"/>
  </sheets>
  <definedNames>
    <definedName name="_xlnm.Print_Area" localSheetId="0">UBP!$A$1:$I$63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4" l="1"/>
  <c r="I13" i="4" l="1"/>
  <c r="H24" i="4" s="1"/>
  <c r="I11" i="4"/>
  <c r="H23" i="4" l="1"/>
  <c r="H25" i="4" l="1"/>
  <c r="I29" i="4" s="1"/>
  <c r="I28" i="4" l="1"/>
  <c r="I2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Barter</author>
  </authors>
  <commentList>
    <comment ref="E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Total Number of PAID UFOs at the door ($7).  Husband and wife are both UFOs and each should pay and one should not be considered a guest. </t>
        </r>
      </text>
    </comment>
    <comment ref="H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Paid UFOs in Attendance + Season Pass Holders in Attendance + People who did not pay + GUESTS = Total Attendance
</t>
        </r>
      </text>
    </comment>
    <comment ref="A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This number is needed for accurate total attendance and guest ratio for event.</t>
        </r>
      </text>
    </comment>
    <comment ref="H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Automatically Calculated: Number of Guests in Attendance / Total in Attendance</t>
        </r>
      </text>
    </comment>
    <comment ref="A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MPCP Speaker if the meeting is profitable.</t>
        </r>
      </text>
    </comment>
    <comment ref="G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Season Passes should be sold in December for January - June and in June for July - December.  Season Pass holders pay $5 for every UBP in that 6 month period. Guests are still free.  No Refund for not attending an event.</t>
        </r>
      </text>
    </comment>
    <comment ref="A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Total Guests in Attendance</t>
        </r>
      </text>
    </comment>
    <comment ref="H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Total Paid (at the door) in attendance $7 each
+
Total Paid Season Pass Holders $5 each
=
Total Money Collected and Allocated for this event</t>
        </r>
      </text>
    </comment>
    <comment ref="B17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Room rental for the UBP goes here.</t>
        </r>
      </text>
    </comment>
    <comment ref="B18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ONLY if the speaker is from out of town (not in the local area) deduct travel expenses.</t>
        </r>
      </text>
    </comment>
    <comment ref="B19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Use locals equipment when possible to avoid these charges.</t>
        </r>
      </text>
    </comment>
    <comment ref="B20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Try to use a leadership team member who can volunteer to keep this expense at zero.</t>
        </r>
      </text>
    </comment>
  </commentList>
</comments>
</file>

<file path=xl/sharedStrings.xml><?xml version="1.0" encoding="utf-8"?>
<sst xmlns="http://schemas.openxmlformats.org/spreadsheetml/2006/main" count="75" uniqueCount="55">
  <si>
    <t>1.</t>
  </si>
  <si>
    <t>2.</t>
  </si>
  <si>
    <t>3.</t>
  </si>
  <si>
    <t>4.</t>
  </si>
  <si>
    <t>Speaker Travel</t>
  </si>
  <si>
    <t>Total Expenses</t>
  </si>
  <si>
    <t>Total Money Collected</t>
  </si>
  <si>
    <t>Net Income</t>
  </si>
  <si>
    <t>Audio \ Visual Rental</t>
  </si>
  <si>
    <t>Badges \ Wrist Bands \ Name Tags</t>
  </si>
  <si>
    <t>Audio \ Visual Engineer</t>
  </si>
  <si>
    <t>Maximum</t>
  </si>
  <si>
    <t>-----</t>
  </si>
  <si>
    <t>Misc (MUST state clearly):</t>
  </si>
  <si>
    <t>Room Rental</t>
  </si>
  <si>
    <t>Guest Percentage</t>
  </si>
  <si>
    <t>Speaker (Plan)</t>
  </si>
  <si>
    <t>Amount</t>
  </si>
  <si>
    <t>Association Account Deposit</t>
  </si>
  <si>
    <t>Legitimate Account Expenses</t>
  </si>
  <si>
    <t>This Event Financial Report was reviewed by :</t>
  </si>
  <si>
    <t xml:space="preserve">Venue: </t>
  </si>
  <si>
    <t>This Event Financial Report was prepared by :</t>
  </si>
  <si>
    <t>This form is to be used if one or more speakers are from overseas.</t>
  </si>
  <si>
    <t>Local Coordinators, please kindly ensure that the respective speaker/ trainer submits the Withholding Tax.</t>
  </si>
  <si>
    <t>Remarks:</t>
  </si>
  <si>
    <t>Sales &amp; Communications Department</t>
  </si>
  <si>
    <t>sales@marketsingapore.com.sg</t>
  </si>
  <si>
    <t>Singapore Office</t>
  </si>
  <si>
    <t>Amalthea Marzan</t>
  </si>
  <si>
    <t>amaltheam@marketamerica.com</t>
  </si>
  <si>
    <t>25% to Coordinator</t>
  </si>
  <si>
    <r>
      <t xml:space="preserve">50% to Person who Showed Plan </t>
    </r>
    <r>
      <rPr>
        <sz val="11"/>
        <color rgb="FFFF0000"/>
        <rFont val="Calibri"/>
        <family val="2"/>
        <scheme val="minor"/>
      </rPr>
      <t>**</t>
    </r>
  </si>
  <si>
    <t>Total Number in Attendance</t>
  </si>
  <si>
    <t>Number of Season Pass Holders Attended:</t>
  </si>
  <si>
    <t>Number of UFOs at UBP who did not pay:</t>
  </si>
  <si>
    <t>Total # Season Pass Holders</t>
  </si>
  <si>
    <t>Number of Guests in Attendance:</t>
  </si>
  <si>
    <t>Legitimate Front-End Expenses (Receipts must be provided upon request)</t>
  </si>
  <si>
    <t>UnFranchise Level</t>
  </si>
  <si>
    <t>Date of Event:</t>
  </si>
  <si>
    <t>Starting Account Balance:</t>
  </si>
  <si>
    <t>Speaker (Intro/Plan)</t>
  </si>
  <si>
    <t xml:space="preserve">Local Coordinator </t>
  </si>
  <si>
    <t>5</t>
  </si>
  <si>
    <t>6</t>
  </si>
  <si>
    <t>Money Division As Follows:</t>
  </si>
  <si>
    <t>25% to UBP account</t>
  </si>
  <si>
    <t>Number of Paid UFOs in Attendance (S$7):</t>
  </si>
  <si>
    <t xml:space="preserve">Please email your EFR within 5 days after the event to the  to the Local Coordinator, Singapore office and GMTSS Executives.  Please see their email addresses below. </t>
  </si>
  <si>
    <t>Corporate GMTSS Executive</t>
  </si>
  <si>
    <t>Market Singapore GMTSS Event Financial Report : UBP</t>
  </si>
  <si>
    <t>* Inclusive of 22% Witholding Tax</t>
  </si>
  <si>
    <t>Reese Seah &amp; Linda Kuo</t>
  </si>
  <si>
    <t>cpr1828@gmail.com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</si>
</sst>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11"/>
      <color rgb="FFFF000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7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" fillId="0" borderId="3" xfId="0" applyFont="1" applyFill="1" applyBorder="1" applyAlignment="1"/>
    <xf numFmtId="0" fontId="1" fillId="0" borderId="1" xfId="0" applyFont="1" applyFill="1" applyBorder="1" applyAlignment="1"/>
    <xf numFmtId="0" fontId="1" fillId="0" borderId="3" xfId="0" applyFont="1" applyFill="1" applyBorder="1"/>
    <xf numFmtId="0" fontId="0" fillId="0" borderId="4" xfId="0" applyFill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center"/>
    </xf>
    <xf numFmtId="49" fontId="4" fillId="0" borderId="0" xfId="1" applyNumberFormat="1" applyFont="1" applyFill="1" applyBorder="1"/>
    <xf numFmtId="164" fontId="0" fillId="0" borderId="0" xfId="0" quotePrefix="1" applyNumberFormat="1" applyFill="1" applyBorder="1" applyAlignment="1">
      <alignment horizontal="center"/>
    </xf>
    <xf numFmtId="0" fontId="0" fillId="0" borderId="6" xfId="0" applyFill="1" applyBorder="1"/>
    <xf numFmtId="0" fontId="3" fillId="0" borderId="3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164" fontId="0" fillId="2" borderId="2" xfId="0" applyNumberFormat="1" applyFill="1" applyBorder="1" applyAlignment="1">
      <alignment horizontal="center"/>
    </xf>
    <xf numFmtId="10" fontId="0" fillId="2" borderId="2" xfId="3" quotePrefix="1" applyNumberFormat="1" applyFont="1" applyFill="1" applyBorder="1"/>
    <xf numFmtId="164" fontId="1" fillId="2" borderId="2" xfId="0" applyNumberFormat="1" applyFont="1" applyFill="1" applyBorder="1"/>
    <xf numFmtId="0" fontId="1" fillId="0" borderId="0" xfId="0" applyFont="1" applyFill="1"/>
    <xf numFmtId="49" fontId="10" fillId="0" borderId="0" xfId="1" applyNumberFormat="1" applyFont="1" applyFill="1" applyBorder="1" applyAlignment="1"/>
    <xf numFmtId="0" fontId="9" fillId="0" borderId="0" xfId="0" applyFont="1" applyFill="1" applyBorder="1" applyAlignment="1"/>
    <xf numFmtId="0" fontId="0" fillId="0" borderId="0" xfId="0" applyFill="1" applyBorder="1" applyAlignment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/>
    <xf numFmtId="0" fontId="13" fillId="0" borderId="0" xfId="0" applyFont="1" applyBorder="1"/>
    <xf numFmtId="0" fontId="14" fillId="0" borderId="0" xfId="0" applyFont="1" applyBorder="1"/>
    <xf numFmtId="0" fontId="3" fillId="0" borderId="0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2" borderId="2" xfId="0" applyFont="1" applyFill="1" applyBorder="1" applyAlignment="1"/>
    <xf numFmtId="0" fontId="0" fillId="3" borderId="2" xfId="0" applyFill="1" applyBorder="1"/>
    <xf numFmtId="0" fontId="1" fillId="0" borderId="0" xfId="0" applyFont="1" applyFill="1" applyBorder="1" applyAlignment="1"/>
    <xf numFmtId="0" fontId="0" fillId="3" borderId="2" xfId="3" quotePrefix="1" applyNumberFormat="1" applyFont="1" applyFill="1" applyBorder="1"/>
    <xf numFmtId="0" fontId="1" fillId="3" borderId="0" xfId="0" applyFont="1" applyFill="1" applyBorder="1" applyAlignment="1"/>
    <xf numFmtId="0" fontId="1" fillId="0" borderId="0" xfId="0" applyFont="1" applyFill="1" applyBorder="1"/>
    <xf numFmtId="164" fontId="1" fillId="3" borderId="0" xfId="0" applyNumberFormat="1" applyFont="1" applyFill="1" applyBorder="1" applyAlignment="1"/>
    <xf numFmtId="0" fontId="1" fillId="0" borderId="5" xfId="0" applyFont="1" applyFill="1" applyBorder="1" applyAlignment="1"/>
    <xf numFmtId="0" fontId="3" fillId="0" borderId="3" xfId="1" applyFont="1" applyFill="1" applyBorder="1" applyAlignment="1"/>
    <xf numFmtId="0" fontId="3" fillId="0" borderId="1" xfId="1" applyFont="1" applyFill="1" applyBorder="1" applyAlignment="1"/>
    <xf numFmtId="0" fontId="1" fillId="0" borderId="20" xfId="0" applyFont="1" applyFill="1" applyBorder="1"/>
    <xf numFmtId="0" fontId="0" fillId="0" borderId="5" xfId="0" applyFill="1" applyBorder="1"/>
    <xf numFmtId="0" fontId="0" fillId="0" borderId="21" xfId="0" applyFill="1" applyBorder="1"/>
    <xf numFmtId="0" fontId="0" fillId="0" borderId="19" xfId="0" applyFill="1" applyBorder="1"/>
    <xf numFmtId="0" fontId="0" fillId="0" borderId="3" xfId="0" applyFont="1" applyFill="1" applyBorder="1" applyAlignment="1"/>
    <xf numFmtId="0" fontId="0" fillId="0" borderId="1" xfId="0" applyFont="1" applyFill="1" applyBorder="1" applyAlignment="1"/>
    <xf numFmtId="0" fontId="0" fillId="0" borderId="3" xfId="0" applyFont="1" applyFill="1" applyBorder="1" applyAlignment="1">
      <alignment horizontal="right"/>
    </xf>
    <xf numFmtId="0" fontId="0" fillId="0" borderId="0" xfId="0" applyFont="1" applyFill="1"/>
    <xf numFmtId="0" fontId="0" fillId="0" borderId="3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0" fillId="2" borderId="16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5" xfId="0" applyBorder="1" applyAlignment="1">
      <alignment wrapText="1"/>
    </xf>
    <xf numFmtId="164" fontId="0" fillId="2" borderId="15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0" fillId="2" borderId="8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7" fillId="0" borderId="0" xfId="1" applyFont="1" applyFill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5" fontId="0" fillId="0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0" fontId="16" fillId="3" borderId="19" xfId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5" fontId="7" fillId="0" borderId="20" xfId="8" quotePrefix="1" applyBorder="1" applyAlignment="1">
      <alignment horizontal="center" vertical="center"/>
    </xf>
    <xf numFmtId="165" fontId="7" fillId="0" borderId="5" xfId="8" applyBorder="1" applyAlignment="1">
      <alignment horizontal="center" vertical="center"/>
    </xf>
    <xf numFmtId="165" fontId="7" fillId="0" borderId="18" xfId="8" applyBorder="1" applyAlignment="1">
      <alignment horizontal="center" vertical="center"/>
    </xf>
    <xf numFmtId="165" fontId="7" fillId="0" borderId="21" xfId="8" applyBorder="1" applyAlignment="1">
      <alignment horizontal="center" vertical="center"/>
    </xf>
    <xf numFmtId="165" fontId="7" fillId="0" borderId="19" xfId="8" applyBorder="1" applyAlignment="1">
      <alignment horizontal="center" vertical="center"/>
    </xf>
    <xf numFmtId="165" fontId="7" fillId="0" borderId="7" xfId="8" applyBorder="1" applyAlignment="1">
      <alignment horizontal="center" vertical="center"/>
    </xf>
    <xf numFmtId="0" fontId="12" fillId="3" borderId="21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165" fontId="7" fillId="0" borderId="20" xfId="8" applyBorder="1" applyAlignment="1">
      <alignment horizontal="center" vertical="center"/>
    </xf>
    <xf numFmtId="0" fontId="12" fillId="3" borderId="7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</cellXfs>
  <cellStyles count="9">
    <cellStyle name="Comma" xfId="3" builtinId="3"/>
    <cellStyle name="Currency 2" xfId="2" xr:uid="{00000000-0005-0000-0000-000001000000}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Hyperlink" xfId="8" builtinId="8"/>
    <cellStyle name="Normal" xfId="0" builtinId="0"/>
    <cellStyle name="Normal 2" xfId="1" xr:uid="{00000000-0005-0000-0000-000008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pr1828@gmail.com" TargetMode="External"/><Relationship Id="rId2" Type="http://schemas.openxmlformats.org/officeDocument/2006/relationships/hyperlink" Target="mailto:sales@marketsingapore.com.sg" TargetMode="External"/><Relationship Id="rId1" Type="http://schemas.openxmlformats.org/officeDocument/2006/relationships/hyperlink" Target="mailto:amaltheam@marketamerica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3"/>
  <sheetViews>
    <sheetView tabSelected="1" view="pageLayout" topLeftCell="A55" zoomScaleNormal="100" workbookViewId="0">
      <selection activeCell="G68" sqref="G68"/>
    </sheetView>
  </sheetViews>
  <sheetFormatPr defaultColWidth="8.85546875" defaultRowHeight="15" x14ac:dyDescent="0.25"/>
  <cols>
    <col min="1" max="1" width="5.7109375" customWidth="1"/>
    <col min="2" max="2" width="8.42578125" customWidth="1"/>
    <col min="3" max="3" width="7.28515625" customWidth="1"/>
    <col min="4" max="4" width="4.85546875" customWidth="1"/>
    <col min="5" max="5" width="12.28515625" customWidth="1"/>
    <col min="6" max="6" width="13.140625" customWidth="1"/>
    <col min="7" max="7" width="19.7109375" customWidth="1"/>
    <col min="8" max="8" width="11.85546875" customWidth="1"/>
    <col min="9" max="9" width="13.42578125" customWidth="1"/>
  </cols>
  <sheetData>
    <row r="1" spans="1:11" ht="26.25" customHeight="1" x14ac:dyDescent="0.25">
      <c r="A1" s="72" t="s">
        <v>51</v>
      </c>
      <c r="B1" s="72"/>
      <c r="C1" s="72"/>
      <c r="D1" s="72"/>
      <c r="E1" s="72"/>
      <c r="F1" s="72"/>
      <c r="G1" s="72"/>
      <c r="H1" s="72"/>
      <c r="I1" s="72"/>
    </row>
    <row r="2" spans="1:11" ht="15.75" thickBot="1" x14ac:dyDescent="0.3">
      <c r="A2" s="81" t="s">
        <v>23</v>
      </c>
      <c r="B2" s="81"/>
      <c r="C2" s="81"/>
      <c r="D2" s="81"/>
      <c r="E2" s="81"/>
      <c r="F2" s="81"/>
      <c r="G2" s="81"/>
      <c r="H2" s="81"/>
      <c r="I2" s="81"/>
    </row>
    <row r="3" spans="1:11" ht="15.75" thickBot="1" x14ac:dyDescent="0.3">
      <c r="A3" s="38" t="s">
        <v>22</v>
      </c>
      <c r="B3" s="39"/>
      <c r="C3" s="39"/>
      <c r="D3" s="39"/>
      <c r="E3" s="39"/>
      <c r="F3" s="39"/>
      <c r="G3" s="86"/>
      <c r="H3" s="87"/>
      <c r="I3" s="88"/>
    </row>
    <row r="4" spans="1:11" ht="15.75" thickBot="1" x14ac:dyDescent="0.3">
      <c r="A4" s="44" t="s">
        <v>40</v>
      </c>
      <c r="B4" s="45"/>
      <c r="C4" s="75"/>
      <c r="D4" s="76"/>
      <c r="E4" s="77"/>
      <c r="F4" s="46" t="s">
        <v>21</v>
      </c>
      <c r="G4" s="73"/>
      <c r="H4" s="78"/>
      <c r="I4" s="74"/>
    </row>
    <row r="5" spans="1:11" ht="15.75" thickBot="1" x14ac:dyDescent="0.3">
      <c r="A5" s="82" t="s">
        <v>41</v>
      </c>
      <c r="B5" s="83"/>
      <c r="C5" s="83"/>
      <c r="D5" s="84"/>
      <c r="E5" s="79"/>
      <c r="F5" s="80"/>
      <c r="G5" s="3"/>
      <c r="H5" s="3"/>
      <c r="I5" s="3"/>
    </row>
    <row r="6" spans="1:11" ht="15.75" thickBot="1" x14ac:dyDescent="0.3">
      <c r="A6" s="47"/>
      <c r="B6" s="47"/>
      <c r="C6" s="47"/>
      <c r="D6" s="47"/>
      <c r="E6" s="47"/>
      <c r="F6" s="47"/>
      <c r="G6" s="3"/>
      <c r="H6" s="3"/>
      <c r="I6" s="3"/>
    </row>
    <row r="7" spans="1:11" ht="15.75" thickBot="1" x14ac:dyDescent="0.3">
      <c r="A7" s="82" t="s">
        <v>42</v>
      </c>
      <c r="B7" s="83"/>
      <c r="C7" s="83"/>
      <c r="D7" s="83"/>
      <c r="E7" s="85"/>
      <c r="F7" s="77"/>
      <c r="G7" s="48" t="s">
        <v>39</v>
      </c>
      <c r="H7" s="73"/>
      <c r="I7" s="74"/>
    </row>
    <row r="8" spans="1:11" ht="15.75" thickBot="1" x14ac:dyDescent="0.3">
      <c r="A8" s="82" t="s">
        <v>16</v>
      </c>
      <c r="B8" s="83"/>
      <c r="C8" s="83"/>
      <c r="D8" s="84"/>
      <c r="E8" s="85"/>
      <c r="F8" s="77"/>
      <c r="G8" s="48" t="s">
        <v>39</v>
      </c>
      <c r="H8" s="73"/>
      <c r="I8" s="74"/>
    </row>
    <row r="9" spans="1:11" ht="15.75" thickBot="1" x14ac:dyDescent="0.3">
      <c r="A9" s="3"/>
      <c r="B9" s="3"/>
      <c r="C9" s="3"/>
      <c r="D9" s="3"/>
      <c r="E9" s="3"/>
      <c r="F9" s="3"/>
      <c r="G9" s="3"/>
      <c r="H9" s="3"/>
      <c r="I9" s="3"/>
    </row>
    <row r="10" spans="1:11" ht="15.75" thickBot="1" x14ac:dyDescent="0.3">
      <c r="A10" s="4" t="s">
        <v>48</v>
      </c>
      <c r="B10" s="5"/>
      <c r="C10" s="5"/>
      <c r="D10" s="5"/>
      <c r="E10" s="5"/>
      <c r="F10" s="29"/>
      <c r="G10" s="4" t="s">
        <v>33</v>
      </c>
      <c r="H10" s="5"/>
      <c r="I10" s="30"/>
    </row>
    <row r="11" spans="1:11" ht="15.75" thickBot="1" x14ac:dyDescent="0.3">
      <c r="A11" s="90" t="s">
        <v>34</v>
      </c>
      <c r="B11" s="91"/>
      <c r="C11" s="91"/>
      <c r="D11" s="91"/>
      <c r="E11" s="92"/>
      <c r="F11" s="31"/>
      <c r="G11" s="6" t="s">
        <v>15</v>
      </c>
      <c r="H11" s="7"/>
      <c r="I11" s="17" t="e">
        <f>F13/I10</f>
        <v>#DIV/0!</v>
      </c>
      <c r="K11" s="32"/>
    </row>
    <row r="12" spans="1:11" ht="15.75" thickBot="1" x14ac:dyDescent="0.3">
      <c r="A12" s="90" t="s">
        <v>35</v>
      </c>
      <c r="B12" s="91"/>
      <c r="C12" s="91"/>
      <c r="D12" s="91"/>
      <c r="E12" s="92"/>
      <c r="F12" s="31"/>
      <c r="G12" s="90" t="s">
        <v>36</v>
      </c>
      <c r="H12" s="92"/>
      <c r="I12" s="33"/>
    </row>
    <row r="13" spans="1:11" ht="15.75" thickBot="1" x14ac:dyDescent="0.3">
      <c r="A13" s="90" t="s">
        <v>37</v>
      </c>
      <c r="B13" s="91"/>
      <c r="C13" s="91"/>
      <c r="D13" s="91"/>
      <c r="E13" s="92"/>
      <c r="F13" s="29"/>
      <c r="G13" s="6" t="s">
        <v>6</v>
      </c>
      <c r="H13" s="8"/>
      <c r="I13" s="18">
        <f>(F10*7)+(I12*5)</f>
        <v>0</v>
      </c>
    </row>
    <row r="14" spans="1:11" x14ac:dyDescent="0.25">
      <c r="A14" s="28"/>
      <c r="B14" s="28"/>
      <c r="C14" s="28"/>
      <c r="D14" s="28"/>
      <c r="E14" s="28"/>
      <c r="F14" s="34"/>
      <c r="G14" s="35"/>
      <c r="H14" s="37"/>
      <c r="I14" s="36"/>
      <c r="J14" s="36"/>
    </row>
    <row r="15" spans="1:11" ht="15.75" thickBot="1" x14ac:dyDescent="0.3">
      <c r="A15" s="32" t="s">
        <v>38</v>
      </c>
      <c r="B15" s="32"/>
      <c r="C15" s="32"/>
      <c r="D15" s="32"/>
      <c r="E15" s="32"/>
      <c r="F15" s="32"/>
      <c r="G15" s="32"/>
      <c r="H15" s="3"/>
      <c r="I15" s="3"/>
    </row>
    <row r="16" spans="1:11" ht="15.75" thickBot="1" x14ac:dyDescent="0.3">
      <c r="A16" s="28"/>
      <c r="B16" s="28"/>
      <c r="C16" s="28"/>
      <c r="D16" s="28"/>
      <c r="E16" s="28"/>
      <c r="F16" s="28"/>
      <c r="G16" s="9" t="s">
        <v>11</v>
      </c>
      <c r="H16" s="70" t="s">
        <v>17</v>
      </c>
      <c r="I16" s="71"/>
    </row>
    <row r="17" spans="1:13" ht="15.75" x14ac:dyDescent="0.25">
      <c r="A17" s="10" t="s">
        <v>0</v>
      </c>
      <c r="B17" s="53" t="s">
        <v>14</v>
      </c>
      <c r="C17" s="53"/>
      <c r="D17" s="53"/>
      <c r="E17" s="53"/>
      <c r="F17" s="53"/>
      <c r="G17" s="11" t="s">
        <v>12</v>
      </c>
      <c r="H17" s="65"/>
      <c r="I17" s="66"/>
    </row>
    <row r="18" spans="1:13" ht="15.75" x14ac:dyDescent="0.25">
      <c r="A18" s="10" t="s">
        <v>1</v>
      </c>
      <c r="B18" s="53" t="s">
        <v>4</v>
      </c>
      <c r="C18" s="53"/>
      <c r="D18" s="53"/>
      <c r="E18" s="53"/>
      <c r="F18" s="53"/>
      <c r="G18" s="11" t="s">
        <v>12</v>
      </c>
      <c r="H18" s="56"/>
      <c r="I18" s="57"/>
    </row>
    <row r="19" spans="1:13" ht="15.75" x14ac:dyDescent="0.25">
      <c r="A19" s="10" t="s">
        <v>2</v>
      </c>
      <c r="B19" s="53" t="s">
        <v>8</v>
      </c>
      <c r="C19" s="53"/>
      <c r="D19" s="53"/>
      <c r="E19" s="53"/>
      <c r="F19" s="53"/>
      <c r="G19" s="11" t="s">
        <v>12</v>
      </c>
      <c r="H19" s="56"/>
      <c r="I19" s="57"/>
    </row>
    <row r="20" spans="1:13" ht="15.75" x14ac:dyDescent="0.25">
      <c r="A20" s="10" t="s">
        <v>3</v>
      </c>
      <c r="B20" s="53" t="s">
        <v>10</v>
      </c>
      <c r="C20" s="53"/>
      <c r="D20" s="53"/>
      <c r="E20" s="53"/>
      <c r="F20" s="53"/>
      <c r="G20" s="11" t="s">
        <v>12</v>
      </c>
      <c r="H20" s="56"/>
      <c r="I20" s="57"/>
    </row>
    <row r="21" spans="1:13" ht="15.75" x14ac:dyDescent="0.25">
      <c r="A21" s="10" t="s">
        <v>44</v>
      </c>
      <c r="B21" s="53" t="s">
        <v>13</v>
      </c>
      <c r="C21" s="53"/>
      <c r="D21" s="53"/>
      <c r="E21" s="53"/>
      <c r="F21" s="53"/>
      <c r="G21" s="11" t="s">
        <v>12</v>
      </c>
      <c r="H21" s="56"/>
      <c r="I21" s="57"/>
    </row>
    <row r="22" spans="1:13" ht="16.5" thickBot="1" x14ac:dyDescent="0.3">
      <c r="A22" s="10" t="s">
        <v>45</v>
      </c>
      <c r="B22" s="53" t="s">
        <v>13</v>
      </c>
      <c r="C22" s="53"/>
      <c r="D22" s="53"/>
      <c r="E22" s="53"/>
      <c r="F22" s="53"/>
      <c r="G22" s="11" t="s">
        <v>12</v>
      </c>
      <c r="H22" s="56"/>
      <c r="I22" s="57"/>
    </row>
    <row r="23" spans="1:13" x14ac:dyDescent="0.25">
      <c r="A23" s="12"/>
      <c r="B23" s="2"/>
      <c r="C23" s="2"/>
      <c r="D23" s="2"/>
      <c r="E23" s="53" t="s">
        <v>5</v>
      </c>
      <c r="F23" s="53"/>
      <c r="G23" s="53"/>
      <c r="H23" s="54">
        <f>SUM(H17:I22)</f>
        <v>0</v>
      </c>
      <c r="I23" s="55"/>
      <c r="J23" s="1"/>
      <c r="K23" s="1"/>
      <c r="L23" s="1"/>
    </row>
    <row r="24" spans="1:13" x14ac:dyDescent="0.25">
      <c r="A24" s="12"/>
      <c r="B24" s="2"/>
      <c r="C24" s="2"/>
      <c r="D24" s="2"/>
      <c r="E24" s="53" t="s">
        <v>6</v>
      </c>
      <c r="F24" s="53"/>
      <c r="G24" s="53"/>
      <c r="H24" s="68">
        <f>I13</f>
        <v>0</v>
      </c>
      <c r="I24" s="69"/>
      <c r="J24" s="1"/>
      <c r="K24" s="1"/>
      <c r="L24" s="1"/>
    </row>
    <row r="25" spans="1:13" x14ac:dyDescent="0.25">
      <c r="A25" s="12"/>
      <c r="B25" s="2"/>
      <c r="C25" s="2"/>
      <c r="D25" s="2"/>
      <c r="E25" s="53" t="s">
        <v>7</v>
      </c>
      <c r="F25" s="53"/>
      <c r="G25" s="53"/>
      <c r="H25" s="93">
        <f>H24-H23</f>
        <v>0</v>
      </c>
      <c r="I25" s="94"/>
      <c r="J25" s="1"/>
      <c r="K25" s="1"/>
      <c r="L25" s="1"/>
    </row>
    <row r="26" spans="1:13" ht="15.75" thickBot="1" x14ac:dyDescent="0.3">
      <c r="A26" s="19"/>
      <c r="B26" s="3"/>
      <c r="C26" s="3"/>
      <c r="D26" s="3"/>
      <c r="E26" s="3"/>
      <c r="F26" s="3"/>
      <c r="G26" s="3"/>
      <c r="H26" s="3"/>
      <c r="I26" s="3"/>
      <c r="J26" s="1"/>
      <c r="K26" s="1"/>
      <c r="L26" s="1"/>
    </row>
    <row r="27" spans="1:13" ht="15.75" thickBot="1" x14ac:dyDescent="0.3">
      <c r="A27" s="40" t="s">
        <v>46</v>
      </c>
      <c r="B27" s="41"/>
      <c r="C27" s="41"/>
      <c r="D27" s="41"/>
      <c r="E27" s="41"/>
      <c r="F27" s="50" t="s">
        <v>31</v>
      </c>
      <c r="G27" s="51"/>
      <c r="H27" s="52"/>
      <c r="I27" s="16">
        <f>H25*0.25</f>
        <v>0</v>
      </c>
      <c r="J27" s="1"/>
      <c r="K27" s="1"/>
      <c r="L27" s="1"/>
      <c r="M27" s="1"/>
    </row>
    <row r="28" spans="1:13" ht="15.75" thickBot="1" x14ac:dyDescent="0.3">
      <c r="A28" s="12"/>
      <c r="B28" s="2"/>
      <c r="C28" s="2"/>
      <c r="D28" s="2"/>
      <c r="E28" s="2"/>
      <c r="F28" s="50" t="s">
        <v>47</v>
      </c>
      <c r="G28" s="51"/>
      <c r="H28" s="52"/>
      <c r="I28" s="16">
        <f>H25*0.25</f>
        <v>0</v>
      </c>
      <c r="J28" s="1"/>
      <c r="K28" s="1"/>
      <c r="L28" s="1"/>
      <c r="M28" s="1"/>
    </row>
    <row r="29" spans="1:13" ht="15.75" thickBot="1" x14ac:dyDescent="0.3">
      <c r="A29" s="42"/>
      <c r="B29" s="43"/>
      <c r="C29" s="43"/>
      <c r="D29" s="43"/>
      <c r="E29" s="43"/>
      <c r="F29" s="50" t="s">
        <v>32</v>
      </c>
      <c r="G29" s="51"/>
      <c r="H29" s="52"/>
      <c r="I29" s="16">
        <f>(H25*0.5)-(H25*0.5)*0.22</f>
        <v>0</v>
      </c>
      <c r="J29" s="1"/>
      <c r="K29" s="1"/>
      <c r="L29" s="1"/>
      <c r="M29" s="1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1"/>
      <c r="J30" s="1"/>
      <c r="K30" s="1"/>
    </row>
    <row r="31" spans="1:13" x14ac:dyDescent="0.25">
      <c r="A31" s="3"/>
      <c r="B31" s="3"/>
      <c r="C31" s="3"/>
      <c r="D31" s="3"/>
      <c r="E31" s="3"/>
      <c r="F31" s="3"/>
      <c r="G31" s="3"/>
      <c r="H31" s="3"/>
      <c r="I31" s="1"/>
      <c r="J31" s="1"/>
      <c r="K31" s="1"/>
    </row>
    <row r="32" spans="1:13" ht="15.75" x14ac:dyDescent="0.25">
      <c r="A32" s="20" t="s">
        <v>52</v>
      </c>
      <c r="B32" s="21"/>
      <c r="C32" s="21"/>
      <c r="D32" s="21"/>
      <c r="E32" s="21"/>
      <c r="F32" s="22"/>
      <c r="G32" s="23"/>
      <c r="H32" s="24"/>
      <c r="I32" s="24"/>
      <c r="J32" s="1"/>
      <c r="K32" s="1"/>
      <c r="L32" s="1"/>
    </row>
    <row r="33" spans="1:13" ht="15.75" x14ac:dyDescent="0.25">
      <c r="A33" s="20" t="s">
        <v>24</v>
      </c>
      <c r="B33" s="22"/>
      <c r="C33" s="22"/>
      <c r="D33" s="22"/>
      <c r="E33" s="22"/>
      <c r="F33" s="22"/>
      <c r="G33" s="23"/>
      <c r="H33" s="24"/>
      <c r="I33" s="24"/>
      <c r="J33" s="1"/>
      <c r="K33" s="1"/>
      <c r="L33" s="1"/>
    </row>
    <row r="34" spans="1:13" ht="16.5" thickBot="1" x14ac:dyDescent="0.3">
      <c r="A34" s="20"/>
      <c r="B34" s="22"/>
      <c r="C34" s="22"/>
      <c r="D34" s="22"/>
      <c r="E34" s="22"/>
      <c r="F34" s="22"/>
      <c r="G34" s="23"/>
      <c r="H34" s="24"/>
      <c r="I34" s="24"/>
      <c r="J34" s="1"/>
      <c r="K34" s="1"/>
      <c r="L34" s="1"/>
    </row>
    <row r="35" spans="1:13" ht="15.75" thickBot="1" x14ac:dyDescent="0.3">
      <c r="A35" s="67" t="s">
        <v>19</v>
      </c>
      <c r="B35" s="67"/>
      <c r="C35" s="67"/>
      <c r="D35" s="67"/>
      <c r="E35" s="67"/>
      <c r="F35" s="67"/>
      <c r="G35" s="2"/>
      <c r="H35" s="70" t="s">
        <v>17</v>
      </c>
      <c r="I35" s="71"/>
      <c r="J35" s="1"/>
      <c r="K35" s="1"/>
      <c r="L35" s="1"/>
      <c r="M35" s="1"/>
    </row>
    <row r="36" spans="1:13" ht="15.75" x14ac:dyDescent="0.25">
      <c r="A36" s="10" t="s">
        <v>0</v>
      </c>
      <c r="B36" s="53" t="s">
        <v>9</v>
      </c>
      <c r="C36" s="53"/>
      <c r="D36" s="53"/>
      <c r="E36" s="53"/>
      <c r="F36" s="53"/>
      <c r="G36" s="11" t="s">
        <v>12</v>
      </c>
      <c r="H36" s="65"/>
      <c r="I36" s="66"/>
    </row>
    <row r="37" spans="1:13" ht="15.75" x14ac:dyDescent="0.25">
      <c r="A37" s="10" t="s">
        <v>1</v>
      </c>
      <c r="B37" s="53" t="s">
        <v>13</v>
      </c>
      <c r="C37" s="53"/>
      <c r="D37" s="53"/>
      <c r="E37" s="53"/>
      <c r="F37" s="53"/>
      <c r="G37" s="11" t="s">
        <v>12</v>
      </c>
      <c r="H37" s="56"/>
      <c r="I37" s="57"/>
    </row>
    <row r="38" spans="1:13" ht="15.75" x14ac:dyDescent="0.25">
      <c r="A38" s="10" t="s">
        <v>2</v>
      </c>
      <c r="B38" s="53" t="s">
        <v>13</v>
      </c>
      <c r="C38" s="53"/>
      <c r="D38" s="53"/>
      <c r="E38" s="53"/>
      <c r="F38" s="53"/>
      <c r="G38" s="11" t="s">
        <v>12</v>
      </c>
      <c r="H38" s="56"/>
      <c r="I38" s="57"/>
    </row>
    <row r="39" spans="1:13" ht="15.75" x14ac:dyDescent="0.25">
      <c r="A39" s="10" t="s">
        <v>3</v>
      </c>
      <c r="B39" s="53" t="s">
        <v>13</v>
      </c>
      <c r="C39" s="53"/>
      <c r="D39" s="53"/>
      <c r="E39" s="53"/>
      <c r="F39" s="53"/>
      <c r="G39" s="11" t="s">
        <v>12</v>
      </c>
      <c r="H39" s="56"/>
      <c r="I39" s="57"/>
    </row>
    <row r="40" spans="1:13" ht="15.75" thickBot="1" x14ac:dyDescent="0.3">
      <c r="A40" s="89" t="s">
        <v>18</v>
      </c>
      <c r="B40" s="89"/>
      <c r="C40" s="89"/>
      <c r="D40" s="89"/>
      <c r="E40" s="89"/>
      <c r="F40" s="89"/>
      <c r="G40" s="89"/>
      <c r="H40" s="63">
        <f>I32-SUM(H36:I39)</f>
        <v>0</v>
      </c>
      <c r="I40" s="64"/>
    </row>
    <row r="41" spans="1:13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13" ht="15.75" thickBot="1" x14ac:dyDescent="0.3">
      <c r="A42" s="3"/>
      <c r="B42" s="3"/>
      <c r="C42" s="3"/>
      <c r="D42" s="3"/>
      <c r="E42" s="3"/>
      <c r="F42" s="3"/>
      <c r="G42" s="3"/>
      <c r="H42" s="3"/>
      <c r="I42" s="3"/>
    </row>
    <row r="43" spans="1:13" ht="15.75" thickBot="1" x14ac:dyDescent="0.3">
      <c r="A43" s="13" t="s">
        <v>20</v>
      </c>
      <c r="B43" s="14"/>
      <c r="C43" s="14"/>
      <c r="D43" s="14"/>
      <c r="E43" s="14"/>
      <c r="F43" s="14"/>
      <c r="G43" s="14"/>
      <c r="H43" s="14"/>
      <c r="I43" s="15"/>
    </row>
    <row r="44" spans="1:13" x14ac:dyDescent="0.25">
      <c r="A44" s="27"/>
      <c r="B44" s="27"/>
      <c r="C44" s="27"/>
      <c r="D44" s="27"/>
      <c r="E44" s="27"/>
      <c r="F44" s="27"/>
      <c r="G44" s="27"/>
      <c r="H44" s="27"/>
      <c r="I44" s="27"/>
    </row>
    <row r="45" spans="1:13" x14ac:dyDescent="0.25">
      <c r="A45" s="27"/>
      <c r="B45" s="27"/>
      <c r="C45" s="27"/>
      <c r="D45" s="27"/>
      <c r="E45" s="27"/>
      <c r="F45" s="27"/>
      <c r="G45" s="27"/>
      <c r="H45" s="27"/>
      <c r="I45" s="27"/>
    </row>
    <row r="46" spans="1:13" x14ac:dyDescent="0.25">
      <c r="A46" s="27"/>
      <c r="B46" s="27"/>
      <c r="C46" s="27"/>
      <c r="D46" s="27"/>
      <c r="E46" s="27"/>
      <c r="F46" s="27"/>
      <c r="G46" s="27"/>
      <c r="H46" s="27"/>
      <c r="I46" s="27"/>
    </row>
    <row r="47" spans="1:13" x14ac:dyDescent="0.25">
      <c r="A47" s="27"/>
      <c r="B47" s="27"/>
      <c r="C47" s="27"/>
      <c r="D47" s="27"/>
      <c r="E47" s="27"/>
      <c r="F47" s="27"/>
      <c r="G47" s="27"/>
      <c r="H47" s="27"/>
      <c r="I47" s="27"/>
    </row>
    <row r="48" spans="1:13" x14ac:dyDescent="0.25">
      <c r="A48" s="27"/>
      <c r="B48" s="27"/>
      <c r="C48" s="27"/>
      <c r="D48" s="27"/>
      <c r="E48" s="27"/>
      <c r="F48" s="27"/>
      <c r="G48" s="27"/>
      <c r="H48" s="27"/>
      <c r="I48" s="27"/>
    </row>
    <row r="49" spans="1:9" x14ac:dyDescent="0.25">
      <c r="A49" s="27"/>
      <c r="B49" s="27"/>
      <c r="C49" s="27"/>
      <c r="D49" s="27"/>
      <c r="E49" s="27"/>
      <c r="F49" s="27"/>
      <c r="G49" s="27"/>
      <c r="H49" s="27"/>
      <c r="I49" s="27"/>
    </row>
    <row r="50" spans="1:9" x14ac:dyDescent="0.25">
      <c r="A50" s="27"/>
      <c r="B50" s="27"/>
      <c r="C50" s="27"/>
      <c r="D50" s="27"/>
      <c r="E50" s="27"/>
      <c r="F50" s="27"/>
      <c r="G50" s="27"/>
      <c r="H50" s="27"/>
      <c r="I50" s="27"/>
    </row>
    <row r="52" spans="1:9" ht="15.75" thickBot="1" x14ac:dyDescent="0.3">
      <c r="A52" s="58" t="s">
        <v>25</v>
      </c>
      <c r="B52" s="58"/>
    </row>
    <row r="53" spans="1:9" ht="42" customHeight="1" thickBot="1" x14ac:dyDescent="0.3">
      <c r="A53" s="59" t="s">
        <v>49</v>
      </c>
      <c r="B53" s="60"/>
      <c r="C53" s="60"/>
      <c r="D53" s="60"/>
      <c r="E53" s="60"/>
      <c r="F53" s="60"/>
      <c r="G53" s="60"/>
      <c r="H53" s="60"/>
      <c r="I53" s="61"/>
    </row>
    <row r="54" spans="1:9" x14ac:dyDescent="0.25">
      <c r="A54" s="62"/>
      <c r="B54" s="62"/>
      <c r="C54" s="62"/>
      <c r="D54" s="62"/>
      <c r="E54" s="62"/>
      <c r="F54" s="62"/>
      <c r="G54" s="62"/>
      <c r="H54" s="62"/>
      <c r="I54" s="62"/>
    </row>
    <row r="55" spans="1:9" ht="15.75" thickBot="1" x14ac:dyDescent="0.3">
      <c r="A55" s="49"/>
      <c r="B55" s="49"/>
      <c r="C55" s="49"/>
      <c r="D55" s="49"/>
      <c r="E55" s="49"/>
      <c r="F55" s="49"/>
      <c r="G55" s="25"/>
      <c r="H55" s="1"/>
      <c r="I55" s="1"/>
    </row>
    <row r="56" spans="1:9" x14ac:dyDescent="0.25">
      <c r="A56" s="107" t="s">
        <v>53</v>
      </c>
      <c r="B56" s="108"/>
      <c r="C56" s="108"/>
      <c r="D56" s="108"/>
      <c r="E56" s="108"/>
      <c r="F56" s="108"/>
      <c r="G56" s="95" t="s">
        <v>54</v>
      </c>
      <c r="H56" s="96"/>
      <c r="I56" s="97"/>
    </row>
    <row r="57" spans="1:9" ht="15.75" thickBot="1" x14ac:dyDescent="0.3">
      <c r="A57" s="101" t="s">
        <v>43</v>
      </c>
      <c r="B57" s="102"/>
      <c r="C57" s="102"/>
      <c r="D57" s="102"/>
      <c r="E57" s="102"/>
      <c r="F57" s="102"/>
      <c r="G57" s="98"/>
      <c r="H57" s="99"/>
      <c r="I57" s="100"/>
    </row>
    <row r="58" spans="1:9" ht="15.75" thickBot="1" x14ac:dyDescent="0.3">
      <c r="A58" s="26"/>
      <c r="B58" s="26"/>
      <c r="C58" s="26"/>
      <c r="D58" s="26"/>
      <c r="E58" s="26"/>
      <c r="F58" s="26"/>
      <c r="G58" s="25"/>
      <c r="H58" s="1"/>
      <c r="I58" s="1"/>
    </row>
    <row r="59" spans="1:9" x14ac:dyDescent="0.25">
      <c r="A59" s="107" t="s">
        <v>26</v>
      </c>
      <c r="B59" s="108"/>
      <c r="C59" s="108"/>
      <c r="D59" s="108"/>
      <c r="E59" s="108"/>
      <c r="F59" s="109"/>
      <c r="G59" s="103" t="s">
        <v>27</v>
      </c>
      <c r="H59" s="96"/>
      <c r="I59" s="97"/>
    </row>
    <row r="60" spans="1:9" ht="15.75" thickBot="1" x14ac:dyDescent="0.3">
      <c r="A60" s="101" t="s">
        <v>28</v>
      </c>
      <c r="B60" s="102"/>
      <c r="C60" s="102"/>
      <c r="D60" s="102"/>
      <c r="E60" s="102"/>
      <c r="F60" s="104"/>
      <c r="G60" s="98"/>
      <c r="H60" s="99"/>
      <c r="I60" s="100"/>
    </row>
    <row r="61" spans="1:9" ht="15.75" thickBot="1" x14ac:dyDescent="0.3">
      <c r="A61" s="26"/>
      <c r="B61" s="26"/>
      <c r="C61" s="26"/>
      <c r="D61" s="26"/>
      <c r="E61" s="26"/>
      <c r="F61" s="26"/>
      <c r="G61" s="25"/>
      <c r="H61" s="1"/>
      <c r="I61" s="1"/>
    </row>
    <row r="62" spans="1:9" x14ac:dyDescent="0.25">
      <c r="A62" s="105" t="s">
        <v>29</v>
      </c>
      <c r="B62" s="106"/>
      <c r="C62" s="106"/>
      <c r="D62" s="106"/>
      <c r="E62" s="106"/>
      <c r="F62" s="106"/>
      <c r="G62" s="103" t="s">
        <v>30</v>
      </c>
      <c r="H62" s="96"/>
      <c r="I62" s="97"/>
    </row>
    <row r="63" spans="1:9" ht="15.75" thickBot="1" x14ac:dyDescent="0.3">
      <c r="A63" s="101" t="s">
        <v>50</v>
      </c>
      <c r="B63" s="102"/>
      <c r="C63" s="102"/>
      <c r="D63" s="102"/>
      <c r="E63" s="102"/>
      <c r="F63" s="102"/>
      <c r="G63" s="98"/>
      <c r="H63" s="99"/>
      <c r="I63" s="100"/>
    </row>
  </sheetData>
  <mergeCells count="63">
    <mergeCell ref="G56:I57"/>
    <mergeCell ref="A57:F57"/>
    <mergeCell ref="G59:I60"/>
    <mergeCell ref="A60:F60"/>
    <mergeCell ref="G62:I63"/>
    <mergeCell ref="A63:F63"/>
    <mergeCell ref="A62:F62"/>
    <mergeCell ref="A56:F56"/>
    <mergeCell ref="A59:F59"/>
    <mergeCell ref="F29:H29"/>
    <mergeCell ref="A40:G40"/>
    <mergeCell ref="H8:I8"/>
    <mergeCell ref="E8:F8"/>
    <mergeCell ref="H17:I17"/>
    <mergeCell ref="H16:I16"/>
    <mergeCell ref="B17:F17"/>
    <mergeCell ref="A12:E12"/>
    <mergeCell ref="A11:E11"/>
    <mergeCell ref="A8:D8"/>
    <mergeCell ref="A13:E13"/>
    <mergeCell ref="H18:I18"/>
    <mergeCell ref="E25:G25"/>
    <mergeCell ref="B21:F21"/>
    <mergeCell ref="H25:I25"/>
    <mergeCell ref="G12:H12"/>
    <mergeCell ref="A1:I1"/>
    <mergeCell ref="H7:I7"/>
    <mergeCell ref="C4:E4"/>
    <mergeCell ref="G4:I4"/>
    <mergeCell ref="E5:F5"/>
    <mergeCell ref="A2:I2"/>
    <mergeCell ref="A5:D5"/>
    <mergeCell ref="A7:D7"/>
    <mergeCell ref="E7:F7"/>
    <mergeCell ref="G3:I3"/>
    <mergeCell ref="H38:I38"/>
    <mergeCell ref="H37:I37"/>
    <mergeCell ref="H36:I36"/>
    <mergeCell ref="B18:F18"/>
    <mergeCell ref="A35:F35"/>
    <mergeCell ref="B38:F38"/>
    <mergeCell ref="B37:F37"/>
    <mergeCell ref="H19:I19"/>
    <mergeCell ref="H24:I24"/>
    <mergeCell ref="B36:F36"/>
    <mergeCell ref="B19:F19"/>
    <mergeCell ref="B20:F20"/>
    <mergeCell ref="H20:I20"/>
    <mergeCell ref="H35:I35"/>
    <mergeCell ref="F27:H27"/>
    <mergeCell ref="H22:I22"/>
    <mergeCell ref="A52:B52"/>
    <mergeCell ref="A53:I53"/>
    <mergeCell ref="A54:I54"/>
    <mergeCell ref="H40:I40"/>
    <mergeCell ref="B39:F39"/>
    <mergeCell ref="H39:I39"/>
    <mergeCell ref="F28:H28"/>
    <mergeCell ref="B22:F22"/>
    <mergeCell ref="H23:I23"/>
    <mergeCell ref="H21:I21"/>
    <mergeCell ref="E24:G24"/>
    <mergeCell ref="E23:G23"/>
  </mergeCells>
  <hyperlinks>
    <hyperlink ref="G62" r:id="rId1" display="mailto:amaltheam@marketamerica.com" xr:uid="{00000000-0004-0000-0000-000000000000}"/>
    <hyperlink ref="G59" r:id="rId2" xr:uid="{00000000-0004-0000-0000-000001000000}"/>
    <hyperlink ref="G56" r:id="rId3" xr:uid="{91BFEB92-DD31-4107-AA2E-F3A6FD2C2C17}"/>
  </hyperlinks>
  <pageMargins left="0.25" right="0.25" top="0.25" bottom="0.5" header="0.3" footer="0.3"/>
  <pageSetup scale="96" fitToHeight="0" orientation="portrait" r:id="rId4"/>
  <headerFooter>
    <oddFooter>&amp;L&amp;"Times New Roman,Regular"&amp;9Document #:  MSG-GM-F.002.02&amp;R&amp;"Times New Roman,Regular"&amp;9Revision:  12-16-16</oddFooter>
  </headerFooter>
  <legacyDrawing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UBP</vt:lpstr>
      <vt:lpstr>UBP!Print_Area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Jermaine Khoo</cp:lastModifiedBy>
  <cp:lastPrinted>2016-12-16T17:22:59Z</cp:lastPrinted>
  <dcterms:created xsi:type="dcterms:W3CDTF">2009-01-11T17:38:42Z</dcterms:created>
  <dcterms:modified xsi:type="dcterms:W3CDTF">2019-01-10T01:35:02Z</dcterms:modified>
</cp:coreProperties>
</file>